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Oct Dic 2022\"/>
    </mc:Choice>
  </mc:AlternateContent>
  <xr:revisionPtr revIDLastSave="0" documentId="13_ncr:1_{2D304247-2458-436E-91E9-20FD82742933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840" xr2:uid="{00000000-000D-0000-FFFF-FFFF00000000}"/>
  </bookViews>
  <sheets>
    <sheet name="EAI_F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G18" i="1"/>
  <c r="F18" i="1"/>
  <c r="D18" i="1"/>
  <c r="C18" i="1"/>
  <c r="E18" i="1" s="1"/>
  <c r="G8" i="1"/>
  <c r="G26" i="1" s="1"/>
  <c r="F8" i="1"/>
  <c r="D8" i="1"/>
  <c r="C8" i="1"/>
  <c r="F26" i="1" l="1"/>
  <c r="E24" i="1"/>
  <c r="H24" i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<sst xmlns="http://schemas.openxmlformats.org/spreadsheetml/2006/main" count="35" uniqueCount="31">
  <si>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</si>
  <si>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</si>
  <si>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</si>
  <si>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</si>
  <si>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</si>
  <si>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</si>
  <si>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</si>
  <si>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</si>
  <si>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</si>
  <si>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</si>
  <si>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</si>
  <si>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</si>
  <si>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</si>
  <si>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</si>
  <si>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</si>
  <si>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</si>
  <si>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</si>
  <si>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</si>
  <si>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</si>
  <si>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</si>
  <si>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</si>
  <si>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</si>
  <si>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</si>
  <si>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</si>
  <si>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</si>
  <si>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</si>
  <si>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</si>
  <si>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</si>
  <si>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</si>
  <si>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PROMOTORA PARA EL DESARROLLO ECONÓMICO DE CHIHUAHUA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</si>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</sst>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D30" sqref="D30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8" width="14.425781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117946669.65666667</v>
      </c>
      <c r="D18" s="18">
        <f>SUM(D19:D22)</f>
        <v>13465250.720000001</v>
      </c>
      <c r="E18" s="21">
        <f>C18+D18</f>
        <v>131411920.37666667</v>
      </c>
      <c r="F18" s="18">
        <f>SUM(F19:F22)</f>
        <v>122185732.89</v>
      </c>
      <c r="G18" s="21">
        <f>SUM(G19:G22)</f>
        <v>122185732.89</v>
      </c>
      <c r="H18" s="5">
        <f>G18-C18</f>
        <v>4239063.2333333343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117946669.65666667</v>
      </c>
      <c r="D21" s="19">
        <v>12465250.720000001</v>
      </c>
      <c r="E21" s="23">
        <f>C21+D21</f>
        <v>130411920.37666667</v>
      </c>
      <c r="F21" s="19">
        <v>121185732.89</v>
      </c>
      <c r="G21" s="22">
        <v>121185732.89</v>
      </c>
      <c r="H21" s="7">
        <f>G21-C21</f>
        <v>3239063.2333333343</v>
      </c>
    </row>
    <row r="22" spans="2:8" x14ac:dyDescent="0.2">
      <c r="B22" s="6" t="s">
        <v>22</v>
      </c>
      <c r="C22" s="22">
        <v>0</v>
      </c>
      <c r="D22" s="19">
        <v>1000000</v>
      </c>
      <c r="E22" s="23">
        <f>C22+D22</f>
        <v>1000000</v>
      </c>
      <c r="F22" s="19">
        <v>1000000</v>
      </c>
      <c r="G22" s="22">
        <v>1000000</v>
      </c>
      <c r="H22" s="7">
        <f>G22-C22</f>
        <v>1000000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4625594.2398953196</v>
      </c>
      <c r="D24" s="18">
        <f>SUM(D25)</f>
        <v>11221679.550000001</v>
      </c>
      <c r="E24" s="21">
        <f>C24+D24</f>
        <v>15847273.78989532</v>
      </c>
      <c r="F24" s="18">
        <f>SUM(F25)</f>
        <v>15847273.550000001</v>
      </c>
      <c r="G24" s="21">
        <f>SUM(G25)</f>
        <v>15847273.550000001</v>
      </c>
      <c r="H24" s="5">
        <f>G24-C24</f>
        <v>11221679.310104681</v>
      </c>
    </row>
    <row r="25" spans="2:8" ht="12.75" thickBot="1" x14ac:dyDescent="0.25">
      <c r="B25" s="9" t="s">
        <v>23</v>
      </c>
      <c r="C25" s="22">
        <v>4625594.2398953196</v>
      </c>
      <c r="D25" s="19">
        <v>11221679.550000001</v>
      </c>
      <c r="E25" s="23">
        <f>C25+D25</f>
        <v>15847273.78989532</v>
      </c>
      <c r="F25" s="19">
        <v>15847273.550000001</v>
      </c>
      <c r="G25" s="22">
        <v>15847273.550000001</v>
      </c>
      <c r="H25" s="7">
        <f>G25-C25</f>
        <v>11221679.310104681</v>
      </c>
    </row>
    <row r="26" spans="2:8" ht="12.75" thickBot="1" x14ac:dyDescent="0.25">
      <c r="B26" s="16" t="s">
        <v>24</v>
      </c>
      <c r="C26" s="15">
        <f>SUM(C24,C18,C8)</f>
        <v>122572263.89656198</v>
      </c>
      <c r="D26" s="26">
        <f>SUM(D24,D18,D8)</f>
        <v>24686930.270000003</v>
      </c>
      <c r="E26" s="15">
        <f>SUM(D26,C26)</f>
        <v>147259194.16656199</v>
      </c>
      <c r="F26" s="26">
        <f>SUM(F24,F18,F8)</f>
        <v>138033006.44</v>
      </c>
      <c r="G26" s="15">
        <f>SUM(G24,G18,G8)</f>
        <v>138033006.44</v>
      </c>
      <c r="H26" s="28">
        <f>SUM(G26-C26)</f>
        <v>15460742.543438017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2019-12-05T18:23:32Z</dcterms:created>
  <dcterms:modified xsi:type="dcterms:W3CDTF">2023-01-13T21:02:54Z</dcterms:modified>
</cp:coreProperties>
</file>